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C11" i="1" l="1"/>
  <c r="C104" i="1"/>
  <c r="C105" i="1"/>
  <c r="C106" i="1"/>
  <c r="C12" i="1"/>
  <c r="C13" i="1"/>
  <c r="C8" i="1"/>
</calcChain>
</file>

<file path=xl/sharedStrings.xml><?xml version="1.0" encoding="utf-8"?>
<sst xmlns="http://schemas.openxmlformats.org/spreadsheetml/2006/main" count="91" uniqueCount="90">
  <si>
    <t>Matemáticas I.  Álgebra y Geometría</t>
  </si>
  <si>
    <t>Taller de Cómputo</t>
  </si>
  <si>
    <t>Química I</t>
  </si>
  <si>
    <t>Historia Universal Moderna y Contemporánea I</t>
  </si>
  <si>
    <t>Taller de Lectura, Redacción e Iniciación a la Investigación Documental I</t>
  </si>
  <si>
    <t>Lengua Extranjera I</t>
  </si>
  <si>
    <t>Matemáticas II.  Álgebra y Geometría</t>
  </si>
  <si>
    <t>Química II</t>
  </si>
  <si>
    <t>Historia Universal Moderna y Contemporánea II</t>
  </si>
  <si>
    <t>Taller de Lectura, Redacción e Iniciación a la Investigación Documental II</t>
  </si>
  <si>
    <t>Lengua Extranjera II</t>
  </si>
  <si>
    <t>Física I</t>
  </si>
  <si>
    <t>Biología I</t>
  </si>
  <si>
    <t>Matemáticas III.  Álgebra y Geometría Analítica</t>
  </si>
  <si>
    <t>Historia de México I</t>
  </si>
  <si>
    <t>Taller de Lectura, Redacción e Iniciación a la Investigación Documental III</t>
  </si>
  <si>
    <t>Lengua Extranjera III</t>
  </si>
  <si>
    <t>Matemáticas IV.  Álgebra y Geometría Analítica</t>
  </si>
  <si>
    <t>Física II</t>
  </si>
  <si>
    <t>Biología II</t>
  </si>
  <si>
    <t>Historia de México II</t>
  </si>
  <si>
    <t>Taller de Lectura, Redacción e Iniciación a la Investigación Documental IV</t>
  </si>
  <si>
    <t>Lengua Extranjera IV</t>
  </si>
  <si>
    <t>1er. Semestre</t>
  </si>
  <si>
    <t>2do. Semestre</t>
  </si>
  <si>
    <t>3er. Semestre</t>
  </si>
  <si>
    <t>4o. Semestre</t>
  </si>
  <si>
    <t>5o. Semestre</t>
  </si>
  <si>
    <t>Cálculo Integral y Diferencial I</t>
  </si>
  <si>
    <t>Estadística y Probabilidad I</t>
  </si>
  <si>
    <t>Cibernética y Computación I</t>
  </si>
  <si>
    <t>Biología III</t>
  </si>
  <si>
    <t>Física III</t>
  </si>
  <si>
    <t>Química III</t>
  </si>
  <si>
    <t>Temas Selectos de Filosofía I</t>
  </si>
  <si>
    <t>Administración I</t>
  </si>
  <si>
    <t>Antropología I</t>
  </si>
  <si>
    <t>Ciencias de la Salud I</t>
  </si>
  <si>
    <t>Ciencias Políticas y Sociales I</t>
  </si>
  <si>
    <t>Derecho I</t>
  </si>
  <si>
    <t>Economía I</t>
  </si>
  <si>
    <t>Geografía I</t>
  </si>
  <si>
    <t>Psicología I</t>
  </si>
  <si>
    <t>Teorías de la Historia I</t>
  </si>
  <si>
    <t>6o. Semestre</t>
  </si>
  <si>
    <t>Filosofía II</t>
  </si>
  <si>
    <t>Temas Selectos de Filosofía II</t>
  </si>
  <si>
    <t>Filosofía I</t>
  </si>
  <si>
    <t>Administración II</t>
  </si>
  <si>
    <t>Antropología II</t>
  </si>
  <si>
    <t>Ciencias de la Salud II</t>
  </si>
  <si>
    <t>Ciencias Políticas y Sociales II</t>
  </si>
  <si>
    <t>Derecho II</t>
  </si>
  <si>
    <t>Economía II</t>
  </si>
  <si>
    <t>Geografía II</t>
  </si>
  <si>
    <t>Psicología II</t>
  </si>
  <si>
    <t>Teorías de la Historia II</t>
  </si>
  <si>
    <t>Griego I</t>
  </si>
  <si>
    <t>Latín I</t>
  </si>
  <si>
    <t>Lectura y Análisis de Textos Literarios I</t>
  </si>
  <si>
    <t>Taller de Comunicación I</t>
  </si>
  <si>
    <t>Taller de Diseño Ambiental I</t>
  </si>
  <si>
    <t>Taller de Expresión Gráfica I</t>
  </si>
  <si>
    <t>Cálculo Integral y Diferencial II</t>
  </si>
  <si>
    <t>Estadística y probabilidad II</t>
  </si>
  <si>
    <t>Cibernética y Computación II</t>
  </si>
  <si>
    <t>Biología IV</t>
  </si>
  <si>
    <t>Física IV</t>
  </si>
  <si>
    <t>Química IV</t>
  </si>
  <si>
    <t>Griego II</t>
  </si>
  <si>
    <t>Latín II</t>
  </si>
  <si>
    <t>Lectura y Análisis de Textos Literarios II</t>
  </si>
  <si>
    <t>Taller de Comunicación II</t>
  </si>
  <si>
    <t>Taller de Diseño Ambiental II</t>
  </si>
  <si>
    <t>Taller de Expresión Gráfica II</t>
  </si>
  <si>
    <t>NOMBRE:</t>
  </si>
  <si>
    <t>PLANTEL:</t>
  </si>
  <si>
    <t>PROMEDIO:</t>
  </si>
  <si>
    <t xml:space="preserve">SEMESTRE </t>
  </si>
  <si>
    <t>NOMBRE DE LA ASIGNATURA</t>
  </si>
  <si>
    <t>CALIFICACIÓN</t>
  </si>
  <si>
    <t>ASIGNATURAS</t>
  </si>
  <si>
    <t>NO APROBADAS:</t>
  </si>
  <si>
    <t xml:space="preserve">        APROBADAS:</t>
  </si>
  <si>
    <t>TOTAL:</t>
  </si>
  <si>
    <t>NP</t>
  </si>
  <si>
    <t>ASIGNATURAS  NO APROBADAS</t>
  </si>
  <si>
    <t xml:space="preserve">No. DE CUENTA: </t>
  </si>
  <si>
    <t>PSICOPEDAGOGÍA</t>
  </si>
  <si>
    <t>SIMULADOR DE PROMEDIO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</si>
</sst>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justify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justify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justify"/>
    </xf>
    <xf numFmtId="0" fontId="0" fillId="2" borderId="1" xfId="0" applyFill="1" applyBorder="1" applyAlignment="1">
      <alignment vertical="justify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vertical="justify"/>
    </xf>
    <xf numFmtId="0" fontId="0" fillId="0" borderId="1" xfId="0" applyFill="1" applyBorder="1" applyAlignment="1">
      <alignment vertic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justify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vertical="justify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 vertical="justify"/>
    </xf>
    <xf numFmtId="0" fontId="0" fillId="0" borderId="0" xfId="0" applyAlignment="1" applyProtection="1">
      <alignment horizontal="right" vertical="justify"/>
    </xf>
    <xf numFmtId="1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vertical="justify"/>
      <protection locked="0"/>
    </xf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325225</xdr:colOff>
      <xdr:row>17</xdr:row>
      <xdr:rowOff>171450</xdr:rowOff>
    </xdr:from>
    <xdr:ext cx="530658" cy="3796010"/>
    <xdr:sp macro="" textlink="">
      <xdr:nvSpPr>
        <xdr:cNvPr id="2" name="1 Rectángulo"/>
        <xdr:cNvSpPr/>
      </xdr:nvSpPr>
      <xdr:spPr>
        <a:xfrm rot="5400000">
          <a:off x="-1307451" y="447112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39</xdr:row>
      <xdr:rowOff>85725</xdr:rowOff>
    </xdr:from>
    <xdr:ext cx="530658" cy="3796010"/>
    <xdr:sp macro="" textlink="">
      <xdr:nvSpPr>
        <xdr:cNvPr id="4" name="3 Rectángulo"/>
        <xdr:cNvSpPr/>
      </xdr:nvSpPr>
      <xdr:spPr>
        <a:xfrm rot="5400000">
          <a:off x="-1346926" y="921457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62</xdr:row>
      <xdr:rowOff>142875</xdr:rowOff>
    </xdr:from>
    <xdr:ext cx="530658" cy="3796010"/>
    <xdr:sp macro="" textlink="">
      <xdr:nvSpPr>
        <xdr:cNvPr id="5" name="4 Rectángulo"/>
        <xdr:cNvSpPr/>
      </xdr:nvSpPr>
      <xdr:spPr>
        <a:xfrm rot="5400000">
          <a:off x="-1346926" y="1384372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247650</xdr:colOff>
      <xdr:row>86</xdr:row>
      <xdr:rowOff>28575</xdr:rowOff>
    </xdr:from>
    <xdr:ext cx="530658" cy="3796010"/>
    <xdr:sp macro="" textlink="">
      <xdr:nvSpPr>
        <xdr:cNvPr id="6" name="5 Rectángulo"/>
        <xdr:cNvSpPr/>
      </xdr:nvSpPr>
      <xdr:spPr>
        <a:xfrm rot="5400000">
          <a:off x="-1385026" y="1830142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161925</xdr:colOff>
      <xdr:row>15</xdr:row>
      <xdr:rowOff>104775</xdr:rowOff>
    </xdr:from>
    <xdr:ext cx="530658" cy="3796010"/>
    <xdr:sp macro="" textlink="">
      <xdr:nvSpPr>
        <xdr:cNvPr id="7" name="6 Rectángulo"/>
        <xdr:cNvSpPr/>
      </xdr:nvSpPr>
      <xdr:spPr>
        <a:xfrm rot="5400000">
          <a:off x="3425099" y="4023451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161925</xdr:colOff>
      <xdr:row>36</xdr:row>
      <xdr:rowOff>0</xdr:rowOff>
    </xdr:from>
    <xdr:ext cx="530658" cy="3796010"/>
    <xdr:sp macro="" textlink="">
      <xdr:nvSpPr>
        <xdr:cNvPr id="8" name="7 Rectángulo"/>
        <xdr:cNvSpPr/>
      </xdr:nvSpPr>
      <xdr:spPr>
        <a:xfrm rot="5400000">
          <a:off x="3425099" y="8557351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133350</xdr:colOff>
      <xdr:row>59</xdr:row>
      <xdr:rowOff>9525</xdr:rowOff>
    </xdr:from>
    <xdr:ext cx="530658" cy="3796010"/>
    <xdr:sp macro="" textlink="">
      <xdr:nvSpPr>
        <xdr:cNvPr id="9" name="8 Rectángulo"/>
        <xdr:cNvSpPr/>
      </xdr:nvSpPr>
      <xdr:spPr>
        <a:xfrm rot="5400000">
          <a:off x="3396524" y="1313887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123825</xdr:colOff>
      <xdr:row>82</xdr:row>
      <xdr:rowOff>142875</xdr:rowOff>
    </xdr:from>
    <xdr:ext cx="530658" cy="3796010"/>
    <xdr:sp macro="" textlink="">
      <xdr:nvSpPr>
        <xdr:cNvPr id="10" name="9 Rectángulo"/>
        <xdr:cNvSpPr/>
      </xdr:nvSpPr>
      <xdr:spPr>
        <a:xfrm rot="5400000">
          <a:off x="3386999" y="17653726"/>
          <a:ext cx="379601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Documento</a:t>
          </a:r>
          <a:r>
            <a:rPr lang="es-ES" sz="28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sin valor oficial</a:t>
          </a:r>
          <a:endParaRPr lang="es-ES" sz="28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C21" sqref="C21"/>
    </sheetView>
  </sheetViews>
  <sheetFormatPr baseColWidth="10" defaultRowHeight="15" x14ac:dyDescent="0.25"/>
  <cols>
    <col min="1" max="1" width="15.85546875" customWidth="1"/>
    <col min="2" max="2" width="43.5703125" style="1" customWidth="1"/>
    <col min="3" max="3" width="14" style="3" customWidth="1"/>
    <col min="4" max="5" width="11.42578125" style="2"/>
  </cols>
  <sheetData>
    <row r="1" spans="1:3" x14ac:dyDescent="0.25">
      <c r="B1" s="31" t="s">
        <v>88</v>
      </c>
    </row>
    <row r="2" spans="1:3" x14ac:dyDescent="0.25">
      <c r="B2" s="32" t="s">
        <v>89</v>
      </c>
    </row>
    <row r="4" spans="1:3" x14ac:dyDescent="0.25">
      <c r="A4" s="15" t="s">
        <v>75</v>
      </c>
      <c r="B4" s="16"/>
    </row>
    <row r="5" spans="1:3" x14ac:dyDescent="0.25">
      <c r="A5" s="15" t="s">
        <v>87</v>
      </c>
      <c r="B5" s="26"/>
    </row>
    <row r="6" spans="1:3" x14ac:dyDescent="0.25">
      <c r="A6" s="15" t="s">
        <v>76</v>
      </c>
      <c r="B6" s="16"/>
      <c r="C6" s="22"/>
    </row>
    <row r="7" spans="1:3" x14ac:dyDescent="0.25">
      <c r="A7" s="27"/>
      <c r="B7" s="21"/>
      <c r="C7" s="22"/>
    </row>
    <row r="8" spans="1:3" x14ac:dyDescent="0.25">
      <c r="A8" s="27"/>
      <c r="B8" s="19" t="s">
        <v>77</v>
      </c>
      <c r="C8" s="20" t="e">
        <f>AVERAGE(C16:C100)</f>
        <v>#DIV/0!</v>
      </c>
    </row>
    <row r="9" spans="1:3" x14ac:dyDescent="0.25">
      <c r="A9" s="27"/>
      <c r="B9" s="21"/>
      <c r="C9" s="22"/>
    </row>
    <row r="10" spans="1:3" x14ac:dyDescent="0.25">
      <c r="A10" s="27"/>
      <c r="B10" s="23" t="s">
        <v>81</v>
      </c>
      <c r="C10" s="22"/>
    </row>
    <row r="11" spans="1:3" x14ac:dyDescent="0.25">
      <c r="A11" s="27"/>
      <c r="B11" s="24" t="s">
        <v>83</v>
      </c>
      <c r="C11" s="25">
        <f>COUNTIF(C16:C100,"&gt;5")</f>
        <v>0</v>
      </c>
    </row>
    <row r="12" spans="1:3" x14ac:dyDescent="0.25">
      <c r="A12" s="27"/>
      <c r="B12" s="24" t="s">
        <v>82</v>
      </c>
      <c r="C12" s="25">
        <f>C106</f>
        <v>0</v>
      </c>
    </row>
    <row r="13" spans="1:3" x14ac:dyDescent="0.25">
      <c r="A13" s="27"/>
      <c r="B13" s="24" t="s">
        <v>84</v>
      </c>
      <c r="C13" s="25">
        <f>SUM(C11:C12)</f>
        <v>0</v>
      </c>
    </row>
    <row r="15" spans="1:3" x14ac:dyDescent="0.25">
      <c r="A15" s="13" t="s">
        <v>78</v>
      </c>
      <c r="B15" s="14" t="s">
        <v>79</v>
      </c>
      <c r="C15" s="13" t="s">
        <v>80</v>
      </c>
    </row>
    <row r="16" spans="1:3" x14ac:dyDescent="0.25">
      <c r="A16" s="7" t="s">
        <v>23</v>
      </c>
      <c r="B16" s="8" t="s">
        <v>0</v>
      </c>
      <c r="C16" s="17"/>
    </row>
    <row r="17" spans="1:3" x14ac:dyDescent="0.25">
      <c r="A17" s="7"/>
      <c r="B17" s="30" t="s">
        <v>1</v>
      </c>
      <c r="C17" s="17"/>
    </row>
    <row r="18" spans="1:3" x14ac:dyDescent="0.25">
      <c r="A18" s="7"/>
      <c r="B18" s="8" t="s">
        <v>2</v>
      </c>
      <c r="C18" s="17"/>
    </row>
    <row r="19" spans="1:3" x14ac:dyDescent="0.25">
      <c r="A19" s="7"/>
      <c r="B19" s="8" t="s">
        <v>3</v>
      </c>
      <c r="C19" s="17"/>
    </row>
    <row r="20" spans="1:3" ht="30" x14ac:dyDescent="0.25">
      <c r="A20" s="7"/>
      <c r="B20" s="8" t="s">
        <v>4</v>
      </c>
      <c r="C20" s="17"/>
    </row>
    <row r="21" spans="1:3" x14ac:dyDescent="0.25">
      <c r="A21" s="7"/>
      <c r="B21" s="8" t="s">
        <v>5</v>
      </c>
      <c r="C21" s="17"/>
    </row>
    <row r="22" spans="1:3" x14ac:dyDescent="0.25">
      <c r="A22" s="7"/>
      <c r="B22" s="9"/>
      <c r="C22" s="28"/>
    </row>
    <row r="23" spans="1:3" x14ac:dyDescent="0.25">
      <c r="A23" s="7" t="s">
        <v>24</v>
      </c>
      <c r="B23" s="8" t="s">
        <v>6</v>
      </c>
      <c r="C23" s="17"/>
    </row>
    <row r="24" spans="1:3" x14ac:dyDescent="0.25">
      <c r="A24" s="7"/>
      <c r="B24" s="30" t="s">
        <v>1</v>
      </c>
      <c r="C24" s="17"/>
    </row>
    <row r="25" spans="1:3" x14ac:dyDescent="0.25">
      <c r="A25" s="7"/>
      <c r="B25" s="8" t="s">
        <v>7</v>
      </c>
      <c r="C25" s="17"/>
    </row>
    <row r="26" spans="1:3" ht="20.25" customHeight="1" x14ac:dyDescent="0.25">
      <c r="A26" s="7"/>
      <c r="B26" s="8" t="s">
        <v>8</v>
      </c>
      <c r="C26" s="17"/>
    </row>
    <row r="27" spans="1:3" ht="30" x14ac:dyDescent="0.25">
      <c r="A27" s="7"/>
      <c r="B27" s="8" t="s">
        <v>9</v>
      </c>
      <c r="C27" s="17"/>
    </row>
    <row r="28" spans="1:3" x14ac:dyDescent="0.25">
      <c r="A28" s="7"/>
      <c r="B28" s="8" t="s">
        <v>10</v>
      </c>
      <c r="C28" s="17"/>
    </row>
    <row r="29" spans="1:3" x14ac:dyDescent="0.25">
      <c r="A29" s="7"/>
      <c r="B29" s="9"/>
      <c r="C29" s="28"/>
    </row>
    <row r="30" spans="1:3" x14ac:dyDescent="0.25">
      <c r="A30" s="7" t="s">
        <v>25</v>
      </c>
      <c r="B30" s="8" t="s">
        <v>13</v>
      </c>
      <c r="C30" s="17"/>
    </row>
    <row r="31" spans="1:3" x14ac:dyDescent="0.25">
      <c r="A31" s="7"/>
      <c r="B31" s="8" t="s">
        <v>11</v>
      </c>
      <c r="C31" s="17"/>
    </row>
    <row r="32" spans="1:3" x14ac:dyDescent="0.25">
      <c r="A32" s="7"/>
      <c r="B32" s="8" t="s">
        <v>12</v>
      </c>
      <c r="C32" s="17"/>
    </row>
    <row r="33" spans="1:3" x14ac:dyDescent="0.25">
      <c r="A33" s="7"/>
      <c r="B33" s="8" t="s">
        <v>14</v>
      </c>
      <c r="C33" s="17"/>
    </row>
    <row r="34" spans="1:3" ht="30" x14ac:dyDescent="0.25">
      <c r="A34" s="7"/>
      <c r="B34" s="8" t="s">
        <v>15</v>
      </c>
      <c r="C34" s="17"/>
    </row>
    <row r="35" spans="1:3" x14ac:dyDescent="0.25">
      <c r="A35" s="7"/>
      <c r="B35" s="8" t="s">
        <v>16</v>
      </c>
      <c r="C35" s="17"/>
    </row>
    <row r="36" spans="1:3" x14ac:dyDescent="0.25">
      <c r="A36" s="7"/>
      <c r="B36" s="9"/>
      <c r="C36" s="28"/>
    </row>
    <row r="37" spans="1:3" x14ac:dyDescent="0.25">
      <c r="A37" s="7" t="s">
        <v>26</v>
      </c>
      <c r="B37" s="8" t="s">
        <v>17</v>
      </c>
      <c r="C37" s="17"/>
    </row>
    <row r="38" spans="1:3" x14ac:dyDescent="0.25">
      <c r="A38" s="7"/>
      <c r="B38" s="8" t="s">
        <v>18</v>
      </c>
      <c r="C38" s="17"/>
    </row>
    <row r="39" spans="1:3" x14ac:dyDescent="0.25">
      <c r="A39" s="7"/>
      <c r="B39" s="8" t="s">
        <v>19</v>
      </c>
      <c r="C39" s="17"/>
    </row>
    <row r="40" spans="1:3" x14ac:dyDescent="0.25">
      <c r="A40" s="7"/>
      <c r="B40" s="8" t="s">
        <v>20</v>
      </c>
      <c r="C40" s="17"/>
    </row>
    <row r="41" spans="1:3" ht="30" x14ac:dyDescent="0.25">
      <c r="A41" s="7"/>
      <c r="B41" s="8" t="s">
        <v>21</v>
      </c>
      <c r="C41" s="17"/>
    </row>
    <row r="42" spans="1:3" x14ac:dyDescent="0.25">
      <c r="A42" s="7"/>
      <c r="B42" s="8" t="s">
        <v>22</v>
      </c>
      <c r="C42" s="17"/>
    </row>
    <row r="43" spans="1:3" x14ac:dyDescent="0.25">
      <c r="A43" s="7"/>
      <c r="B43" s="9"/>
      <c r="C43" s="28"/>
    </row>
    <row r="44" spans="1:3" x14ac:dyDescent="0.25">
      <c r="A44" s="7" t="s">
        <v>27</v>
      </c>
      <c r="B44" s="11" t="s">
        <v>47</v>
      </c>
      <c r="C44" s="18"/>
    </row>
    <row r="45" spans="1:3" x14ac:dyDescent="0.25">
      <c r="A45" s="7"/>
      <c r="B45" s="11" t="s">
        <v>28</v>
      </c>
      <c r="C45" s="18"/>
    </row>
    <row r="46" spans="1:3" x14ac:dyDescent="0.25">
      <c r="A46" s="7"/>
      <c r="B46" s="11" t="s">
        <v>29</v>
      </c>
      <c r="C46" s="17"/>
    </row>
    <row r="47" spans="1:3" x14ac:dyDescent="0.25">
      <c r="A47" s="7"/>
      <c r="B47" s="11" t="s">
        <v>30</v>
      </c>
      <c r="C47" s="17"/>
    </row>
    <row r="48" spans="1:3" x14ac:dyDescent="0.25">
      <c r="A48" s="7"/>
      <c r="B48" s="12"/>
      <c r="C48" s="29"/>
    </row>
    <row r="49" spans="1:3" x14ac:dyDescent="0.25">
      <c r="A49" s="7"/>
      <c r="B49" s="11" t="s">
        <v>31</v>
      </c>
      <c r="C49" s="17"/>
    </row>
    <row r="50" spans="1:3" x14ac:dyDescent="0.25">
      <c r="A50" s="7"/>
      <c r="B50" s="11" t="s">
        <v>32</v>
      </c>
      <c r="C50" s="17"/>
    </row>
    <row r="51" spans="1:3" x14ac:dyDescent="0.25">
      <c r="A51" s="7"/>
      <c r="B51" s="11" t="s">
        <v>33</v>
      </c>
      <c r="C51" s="17"/>
    </row>
    <row r="52" spans="1:3" x14ac:dyDescent="0.25">
      <c r="A52" s="7"/>
      <c r="B52" s="8"/>
      <c r="C52" s="29"/>
    </row>
    <row r="53" spans="1:3" x14ac:dyDescent="0.25">
      <c r="A53" s="7"/>
      <c r="B53" s="8"/>
      <c r="C53" s="29"/>
    </row>
    <row r="54" spans="1:3" x14ac:dyDescent="0.25">
      <c r="A54" s="7"/>
      <c r="B54" s="11" t="s">
        <v>34</v>
      </c>
      <c r="C54" s="17"/>
    </row>
    <row r="55" spans="1:3" x14ac:dyDescent="0.25">
      <c r="A55" s="7"/>
      <c r="B55" s="8"/>
      <c r="C55" s="29"/>
    </row>
    <row r="56" spans="1:3" x14ac:dyDescent="0.25">
      <c r="A56" s="7"/>
      <c r="B56" s="11" t="s">
        <v>35</v>
      </c>
      <c r="C56" s="17"/>
    </row>
    <row r="57" spans="1:3" x14ac:dyDescent="0.25">
      <c r="A57" s="7"/>
      <c r="B57" s="11" t="s">
        <v>36</v>
      </c>
      <c r="C57" s="17"/>
    </row>
    <row r="58" spans="1:3" x14ac:dyDescent="0.25">
      <c r="A58" s="7"/>
      <c r="B58" s="11" t="s">
        <v>37</v>
      </c>
      <c r="C58" s="17"/>
    </row>
    <row r="59" spans="1:3" x14ac:dyDescent="0.25">
      <c r="A59" s="7"/>
      <c r="B59" s="11" t="s">
        <v>38</v>
      </c>
      <c r="C59" s="17"/>
    </row>
    <row r="60" spans="1:3" x14ac:dyDescent="0.25">
      <c r="A60" s="7"/>
      <c r="B60" s="11" t="s">
        <v>39</v>
      </c>
      <c r="C60" s="17"/>
    </row>
    <row r="61" spans="1:3" x14ac:dyDescent="0.25">
      <c r="A61" s="7"/>
      <c r="B61" s="11" t="s">
        <v>40</v>
      </c>
      <c r="C61" s="17"/>
    </row>
    <row r="62" spans="1:3" x14ac:dyDescent="0.25">
      <c r="A62" s="7"/>
      <c r="B62" s="11" t="s">
        <v>41</v>
      </c>
      <c r="C62" s="17"/>
    </row>
    <row r="63" spans="1:3" x14ac:dyDescent="0.25">
      <c r="A63" s="7"/>
      <c r="B63" s="11" t="s">
        <v>42</v>
      </c>
      <c r="C63" s="17"/>
    </row>
    <row r="64" spans="1:3" x14ac:dyDescent="0.25">
      <c r="A64" s="7"/>
      <c r="B64" s="11" t="s">
        <v>43</v>
      </c>
      <c r="C64" s="17"/>
    </row>
    <row r="65" spans="1:3" x14ac:dyDescent="0.25">
      <c r="A65" s="7"/>
      <c r="B65" s="12"/>
      <c r="C65" s="29"/>
    </row>
    <row r="66" spans="1:3" x14ac:dyDescent="0.25">
      <c r="A66" s="7"/>
      <c r="B66" s="11" t="s">
        <v>57</v>
      </c>
      <c r="C66" s="17"/>
    </row>
    <row r="67" spans="1:3" x14ac:dyDescent="0.25">
      <c r="A67" s="7"/>
      <c r="B67" s="11" t="s">
        <v>58</v>
      </c>
      <c r="C67" s="17"/>
    </row>
    <row r="68" spans="1:3" x14ac:dyDescent="0.25">
      <c r="A68" s="7"/>
      <c r="B68" s="11" t="s">
        <v>59</v>
      </c>
      <c r="C68" s="17"/>
    </row>
    <row r="69" spans="1:3" x14ac:dyDescent="0.25">
      <c r="A69" s="7"/>
      <c r="B69" s="11" t="s">
        <v>60</v>
      </c>
      <c r="C69" s="17"/>
    </row>
    <row r="70" spans="1:3" x14ac:dyDescent="0.25">
      <c r="A70" s="7"/>
      <c r="B70" s="11" t="s">
        <v>61</v>
      </c>
      <c r="C70" s="17"/>
    </row>
    <row r="71" spans="1:3" x14ac:dyDescent="0.25">
      <c r="A71" s="7"/>
      <c r="B71" s="11" t="s">
        <v>62</v>
      </c>
      <c r="C71" s="17"/>
    </row>
    <row r="72" spans="1:3" x14ac:dyDescent="0.25">
      <c r="A72" s="7"/>
      <c r="B72" s="9"/>
      <c r="C72" s="28"/>
    </row>
    <row r="73" spans="1:3" x14ac:dyDescent="0.25">
      <c r="A73" s="7" t="s">
        <v>44</v>
      </c>
      <c r="B73" s="11" t="s">
        <v>45</v>
      </c>
      <c r="C73" s="17"/>
    </row>
    <row r="74" spans="1:3" x14ac:dyDescent="0.25">
      <c r="A74" s="7"/>
      <c r="B74" s="11" t="s">
        <v>63</v>
      </c>
      <c r="C74" s="17"/>
    </row>
    <row r="75" spans="1:3" x14ac:dyDescent="0.25">
      <c r="A75" s="7"/>
      <c r="B75" s="11" t="s">
        <v>64</v>
      </c>
      <c r="C75" s="17"/>
    </row>
    <row r="76" spans="1:3" x14ac:dyDescent="0.25">
      <c r="A76" s="7"/>
      <c r="B76" s="11" t="s">
        <v>65</v>
      </c>
      <c r="C76" s="17"/>
    </row>
    <row r="77" spans="1:3" x14ac:dyDescent="0.25">
      <c r="A77" s="7"/>
      <c r="B77" s="8"/>
      <c r="C77" s="29"/>
    </row>
    <row r="78" spans="1:3" x14ac:dyDescent="0.25">
      <c r="A78" s="7"/>
      <c r="B78" s="11" t="s">
        <v>66</v>
      </c>
      <c r="C78" s="17"/>
    </row>
    <row r="79" spans="1:3" x14ac:dyDescent="0.25">
      <c r="A79" s="7"/>
      <c r="B79" s="11" t="s">
        <v>67</v>
      </c>
      <c r="C79" s="17"/>
    </row>
    <row r="80" spans="1:3" x14ac:dyDescent="0.25">
      <c r="A80" s="7"/>
      <c r="B80" s="11" t="s">
        <v>68</v>
      </c>
      <c r="C80" s="17"/>
    </row>
    <row r="81" spans="1:14" x14ac:dyDescent="0.25">
      <c r="A81" s="7"/>
      <c r="B81" s="8"/>
      <c r="C81" s="29"/>
    </row>
    <row r="82" spans="1:14" x14ac:dyDescent="0.25">
      <c r="A82" s="7"/>
      <c r="B82" s="8"/>
      <c r="C82" s="29"/>
    </row>
    <row r="83" spans="1:14" x14ac:dyDescent="0.25">
      <c r="A83" s="7"/>
      <c r="B83" s="11" t="s">
        <v>46</v>
      </c>
      <c r="C83" s="17"/>
    </row>
    <row r="84" spans="1:14" x14ac:dyDescent="0.25">
      <c r="A84" s="7"/>
      <c r="B84" s="8"/>
      <c r="C84" s="29"/>
    </row>
    <row r="85" spans="1:14" x14ac:dyDescent="0.25">
      <c r="A85" s="7"/>
      <c r="B85" s="11" t="s">
        <v>48</v>
      </c>
      <c r="C85" s="17"/>
    </row>
    <row r="86" spans="1:14" x14ac:dyDescent="0.25">
      <c r="A86" s="7"/>
      <c r="B86" s="11" t="s">
        <v>49</v>
      </c>
      <c r="C86" s="17"/>
    </row>
    <row r="87" spans="1:14" x14ac:dyDescent="0.25">
      <c r="A87" s="7"/>
      <c r="B87" s="11" t="s">
        <v>50</v>
      </c>
      <c r="C87" s="17"/>
    </row>
    <row r="88" spans="1:14" x14ac:dyDescent="0.25">
      <c r="A88" s="7"/>
      <c r="B88" s="11" t="s">
        <v>51</v>
      </c>
      <c r="C88" s="17"/>
    </row>
    <row r="89" spans="1:14" x14ac:dyDescent="0.25">
      <c r="A89" s="7"/>
      <c r="B89" s="11" t="s">
        <v>52</v>
      </c>
      <c r="C89" s="17"/>
      <c r="N89" s="27"/>
    </row>
    <row r="90" spans="1:14" x14ac:dyDescent="0.25">
      <c r="A90" s="7"/>
      <c r="B90" s="11" t="s">
        <v>53</v>
      </c>
      <c r="C90" s="17"/>
    </row>
    <row r="91" spans="1:14" x14ac:dyDescent="0.25">
      <c r="A91" s="7"/>
      <c r="B91" s="11" t="s">
        <v>54</v>
      </c>
      <c r="C91" s="17"/>
    </row>
    <row r="92" spans="1:14" x14ac:dyDescent="0.25">
      <c r="A92" s="7"/>
      <c r="B92" s="11" t="s">
        <v>55</v>
      </c>
      <c r="C92" s="17"/>
    </row>
    <row r="93" spans="1:14" x14ac:dyDescent="0.25">
      <c r="A93" s="7"/>
      <c r="B93" s="11" t="s">
        <v>56</v>
      </c>
      <c r="C93" s="17"/>
    </row>
    <row r="94" spans="1:14" x14ac:dyDescent="0.25">
      <c r="A94" s="7"/>
      <c r="B94" s="8"/>
      <c r="C94" s="29"/>
    </row>
    <row r="95" spans="1:14" x14ac:dyDescent="0.25">
      <c r="A95" s="7"/>
      <c r="B95" s="11" t="s">
        <v>69</v>
      </c>
      <c r="C95" s="17"/>
    </row>
    <row r="96" spans="1:14" x14ac:dyDescent="0.25">
      <c r="A96" s="7"/>
      <c r="B96" s="11" t="s">
        <v>70</v>
      </c>
      <c r="C96" s="17"/>
    </row>
    <row r="97" spans="1:3" x14ac:dyDescent="0.25">
      <c r="A97" s="7"/>
      <c r="B97" s="11" t="s">
        <v>71</v>
      </c>
      <c r="C97" s="17"/>
    </row>
    <row r="98" spans="1:3" x14ac:dyDescent="0.25">
      <c r="A98" s="7"/>
      <c r="B98" s="11" t="s">
        <v>72</v>
      </c>
      <c r="C98" s="17"/>
    </row>
    <row r="99" spans="1:3" x14ac:dyDescent="0.25">
      <c r="A99" s="7"/>
      <c r="B99" s="11" t="s">
        <v>73</v>
      </c>
      <c r="C99" s="17"/>
    </row>
    <row r="100" spans="1:3" x14ac:dyDescent="0.25">
      <c r="A100" s="7"/>
      <c r="B100" s="11" t="s">
        <v>74</v>
      </c>
      <c r="C100" s="17"/>
    </row>
    <row r="101" spans="1:3" x14ac:dyDescent="0.25">
      <c r="A101" s="7"/>
      <c r="B101" s="9"/>
      <c r="C101" s="10"/>
    </row>
    <row r="104" spans="1:3" x14ac:dyDescent="0.25">
      <c r="B104" s="4" t="s">
        <v>85</v>
      </c>
      <c r="C104" s="5">
        <f>COUNTIF(C16:C100,"=NP")</f>
        <v>0</v>
      </c>
    </row>
    <row r="105" spans="1:3" x14ac:dyDescent="0.25">
      <c r="B105" s="4">
        <v>5</v>
      </c>
      <c r="C105" s="5">
        <f>COUNTIF(C16:C100,"=5")</f>
        <v>0</v>
      </c>
    </row>
    <row r="106" spans="1:3" x14ac:dyDescent="0.25">
      <c r="B106" s="4" t="s">
        <v>86</v>
      </c>
      <c r="C106" s="6">
        <f>SUM(C104:C105)</f>
        <v>0</v>
      </c>
    </row>
  </sheetData>
  <sheetProtection password="AB6A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Mhugo</dc:creator>
  <cp:lastModifiedBy>Mhugo</cp:lastModifiedBy>
  <dcterms:created xsi:type="dcterms:W3CDTF">2015-06-08T18:40:18Z</dcterms:created>
  <dcterms:modified xsi:type="dcterms:W3CDTF">2015-09-01T16:39:23Z</dcterms:modified>
</cp:coreProperties>
</file>